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01\Users\cweichert-winkfield\Desktop\"/>
    </mc:Choice>
  </mc:AlternateContent>
  <xr:revisionPtr revIDLastSave="0" documentId="13_ncr:1_{ED4E714B-8117-4156-8952-2F7F3CBD8675}" xr6:coauthVersionLast="47" xr6:coauthVersionMax="47" xr10:uidLastSave="{00000000-0000-0000-0000-000000000000}"/>
  <bookViews>
    <workbookView xWindow="14295" yWindow="0" windowWidth="14610" windowHeight="15585" xr2:uid="{E62DAE96-3B1B-4B7B-95BA-EBB234E22E5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6" i="1" l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<sst xmlns="http://schemas.openxmlformats.org/spreadsheetml/2006/main" count="159" uniqueCount="94">
  <si>
    <t>Name</t>
  </si>
  <si>
    <t>Program</t>
  </si>
  <si>
    <t>Rhonda Satchell</t>
  </si>
  <si>
    <t>Housing</t>
  </si>
  <si>
    <t>Caitlynn Weichert-Winkfield</t>
  </si>
  <si>
    <t>Admin</t>
  </si>
  <si>
    <t>Jose Diaz</t>
  </si>
  <si>
    <t>TPH</t>
  </si>
  <si>
    <t xml:space="preserve">Savanna Hernandez </t>
  </si>
  <si>
    <t>UH</t>
  </si>
  <si>
    <t>Rose Coates</t>
  </si>
  <si>
    <t>Gabrielle Snider</t>
  </si>
  <si>
    <t>SM</t>
  </si>
  <si>
    <t>Alyssa Draut</t>
  </si>
  <si>
    <t>Jacki Flis</t>
  </si>
  <si>
    <t>Rachel Steinmetz</t>
  </si>
  <si>
    <t>Christopher Steinmetz</t>
  </si>
  <si>
    <t>Shana Simmons</t>
  </si>
  <si>
    <t>MH</t>
  </si>
  <si>
    <t>Pearl Wolf</t>
  </si>
  <si>
    <t>Ed Cichon</t>
  </si>
  <si>
    <t>Sandy SanFillippo</t>
  </si>
  <si>
    <t>Jamie Bullers</t>
  </si>
  <si>
    <t>CD</t>
  </si>
  <si>
    <t>Naomie Jean-Pierre</t>
  </si>
  <si>
    <t>Ranae Banach</t>
  </si>
  <si>
    <t>Ronald Carter</t>
  </si>
  <si>
    <t>Joseph Santini</t>
  </si>
  <si>
    <t>Christopher Tanner</t>
  </si>
  <si>
    <t>Donna Murphy</t>
  </si>
  <si>
    <t>Gabrielle Gialondo</t>
  </si>
  <si>
    <t>David Myers</t>
  </si>
  <si>
    <t>Amber Dixon</t>
  </si>
  <si>
    <t>Tracy Conti</t>
  </si>
  <si>
    <t>CM</t>
  </si>
  <si>
    <t>Jada Gil</t>
  </si>
  <si>
    <t>Jessica Blakely</t>
  </si>
  <si>
    <t>Deborah Rivera</t>
  </si>
  <si>
    <t>Michelle Harvey</t>
  </si>
  <si>
    <t>Jean Schultz</t>
  </si>
  <si>
    <t>Jesica Dessing</t>
  </si>
  <si>
    <t>Brian Sullivan</t>
  </si>
  <si>
    <t>Shawna Koch</t>
  </si>
  <si>
    <t>Brandon Hahn</t>
  </si>
  <si>
    <t>Veronica Smith</t>
  </si>
  <si>
    <t>Erin Haley</t>
  </si>
  <si>
    <t>Jquantey Baldwin</t>
  </si>
  <si>
    <t>Amanda Brown</t>
  </si>
  <si>
    <t>Cheyanne Babcock</t>
  </si>
  <si>
    <t>Erin Jackson</t>
  </si>
  <si>
    <t>Amandeep Rajput</t>
  </si>
  <si>
    <t>Javiar Pagan</t>
  </si>
  <si>
    <t>Eric Clark</t>
  </si>
  <si>
    <t>Renae Banch</t>
  </si>
  <si>
    <t>Alyssa Luack</t>
  </si>
  <si>
    <t>Nilda Ruiz</t>
  </si>
  <si>
    <t>Michelle Wnek</t>
  </si>
  <si>
    <t>Sarah Waite</t>
  </si>
  <si>
    <t>Thomas Priester</t>
  </si>
  <si>
    <t>Teresa Oaks</t>
  </si>
  <si>
    <t>Robert Zielonka</t>
  </si>
  <si>
    <t>Kelly Donogher</t>
  </si>
  <si>
    <t>Thomas Vilaro</t>
  </si>
  <si>
    <t>Jacob Button</t>
  </si>
  <si>
    <t>Kristin Minervini</t>
  </si>
  <si>
    <t>Tess Eller</t>
  </si>
  <si>
    <t>Detra Harrison</t>
  </si>
  <si>
    <t>TOTAL</t>
  </si>
  <si>
    <t>500 PTS
Check Request
 Submitted</t>
  </si>
  <si>
    <t>800 PTS
$10 Gift Card</t>
  </si>
  <si>
    <t>1000 PTS
$25 Gift Card</t>
  </si>
  <si>
    <t>Susan Phibbs</t>
  </si>
  <si>
    <t>Christina Green</t>
  </si>
  <si>
    <t>Relief</t>
  </si>
  <si>
    <t>Dajaneer Walker</t>
  </si>
  <si>
    <t>Zaferiah Baker</t>
  </si>
  <si>
    <t xml:space="preserve">Housing </t>
  </si>
  <si>
    <t>Felicia Cummings</t>
  </si>
  <si>
    <t>Dawn Moorehouse</t>
  </si>
  <si>
    <t>Tanasia Graham</t>
  </si>
  <si>
    <t>Barb Walters</t>
  </si>
  <si>
    <t>Shawn Young</t>
  </si>
  <si>
    <t>Freida Parker</t>
  </si>
  <si>
    <t>STS</t>
  </si>
  <si>
    <t>Jason Law</t>
  </si>
  <si>
    <t>Bianca Catuzza</t>
  </si>
  <si>
    <t>Beverly Dubie</t>
  </si>
  <si>
    <t>Amanda Simpson</t>
  </si>
  <si>
    <t>Anna Madden</t>
  </si>
  <si>
    <t>Sarah Chapman</t>
  </si>
  <si>
    <t>SoHse</t>
  </si>
  <si>
    <t>Sontos Netter</t>
  </si>
  <si>
    <t>Michael Sauta</t>
  </si>
  <si>
    <t xml:space="preserve">Waiting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</si>
</sst>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0" fillId="0" borderId="2" xfId="0" applyBorder="1"/>
    <xf numFmtId="2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2" fontId="0" fillId="0" borderId="2" xfId="0" applyNumberFormat="1" applyBorder="1"/>
    <xf numFmtId="14" fontId="0" fillId="0" borderId="2" xfId="0" applyNumberFormat="1" applyBorder="1"/>
    <xf numFmtId="2" fontId="0" fillId="4" borderId="2" xfId="0" applyNumberFormat="1" applyFill="1" applyBorder="1"/>
    <xf numFmtId="14" fontId="0" fillId="4" borderId="2" xfId="0" applyNumberFormat="1" applyFill="1" applyBorder="1"/>
    <xf numFmtId="0" fontId="1" fillId="2" borderId="2" xfId="1" applyBorder="1"/>
  </cellXfs>
  <cellStyles count="2">
    <cellStyle name="Neutral" xfId="1" builtinId="28"/>
    <cellStyle name="Normal" xfId="0" builtinId="0"/>
  </cellStyles>
  <dxfs count="6"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Wellness%20Committee\2026\Welevate%202026.xlsx" TargetMode="External"/><Relationship Id="rId1" Type="http://schemas.openxmlformats.org/officeDocument/2006/relationships/externalLinkPath" Target="file:///O:\Wellness%20Committee\2026\Welevat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01A6-29FD-4BAD-AC23-F05A76412768}">
  <dimension ref="A1:F76"/>
  <sheetViews>
    <sheetView tabSelected="1" workbookViewId="0">
      <selection activeCell="M3" sqref="M3"/>
    </sheetView>
  </sheetViews>
  <sheetFormatPr defaultRowHeight="15" x14ac:dyDescent="0.25"/>
  <cols>
    <col min="1" max="1" width="19.7109375" customWidth="1"/>
    <col min="3" max="3" width="11.42578125" customWidth="1"/>
  </cols>
  <sheetData>
    <row r="1" spans="1:6" ht="90" x14ac:dyDescent="0.25">
      <c r="A1" s="1" t="s">
        <v>0</v>
      </c>
      <c r="B1" s="2" t="s">
        <v>1</v>
      </c>
      <c r="C1" s="5" t="s">
        <v>67</v>
      </c>
      <c r="D1" s="6" t="s">
        <v>68</v>
      </c>
      <c r="E1" s="6" t="s">
        <v>69</v>
      </c>
      <c r="F1" s="6" t="s">
        <v>70</v>
      </c>
    </row>
    <row r="2" spans="1:6" x14ac:dyDescent="0.25">
      <c r="A2" s="3" t="s">
        <v>2</v>
      </c>
      <c r="B2" s="3" t="s">
        <v>3</v>
      </c>
      <c r="C2" s="3">
        <v>100</v>
      </c>
      <c r="D2" s="3"/>
      <c r="E2" s="3"/>
      <c r="F2" s="3"/>
    </row>
    <row r="3" spans="1:6" x14ac:dyDescent="0.25">
      <c r="A3" s="4" t="s">
        <v>4</v>
      </c>
      <c r="B3" s="4" t="s">
        <v>5</v>
      </c>
      <c r="C3" s="7">
        <v>525</v>
      </c>
      <c r="D3" s="8">
        <v>46128</v>
      </c>
      <c r="E3" s="4"/>
      <c r="F3" s="4"/>
    </row>
    <row r="4" spans="1:6" x14ac:dyDescent="0.25">
      <c r="A4" s="3" t="s">
        <v>6</v>
      </c>
      <c r="B4" s="3" t="s">
        <v>7</v>
      </c>
      <c r="C4" s="9">
        <v>625</v>
      </c>
      <c r="D4" s="10">
        <v>45875</v>
      </c>
      <c r="E4" s="3"/>
      <c r="F4" s="3"/>
    </row>
    <row r="5" spans="1:6" x14ac:dyDescent="0.25">
      <c r="A5" s="4" t="s">
        <v>8</v>
      </c>
      <c r="B5" s="4" t="s">
        <v>9</v>
      </c>
      <c r="C5" s="7">
        <v>675</v>
      </c>
      <c r="D5" s="8">
        <v>46048</v>
      </c>
      <c r="E5" s="4"/>
      <c r="F5" s="4"/>
    </row>
    <row r="6" spans="1:6" x14ac:dyDescent="0.25">
      <c r="A6" s="3" t="s">
        <v>10</v>
      </c>
      <c r="B6" s="3" t="s">
        <v>5</v>
      </c>
      <c r="C6" s="9">
        <v>500</v>
      </c>
      <c r="D6" s="10">
        <v>46275</v>
      </c>
      <c r="E6" s="3"/>
      <c r="F6" s="3"/>
    </row>
    <row r="7" spans="1:6" x14ac:dyDescent="0.25">
      <c r="A7" s="4" t="s">
        <v>11</v>
      </c>
      <c r="B7" s="4" t="s">
        <v>12</v>
      </c>
      <c r="C7" s="7">
        <v>500</v>
      </c>
      <c r="D7" s="8">
        <v>46048</v>
      </c>
      <c r="E7" s="4"/>
      <c r="F7" s="4"/>
    </row>
    <row r="8" spans="1:6" x14ac:dyDescent="0.25">
      <c r="A8" s="3" t="s">
        <v>13</v>
      </c>
      <c r="B8" s="3" t="s">
        <v>7</v>
      </c>
      <c r="C8" s="9">
        <v>825</v>
      </c>
      <c r="D8" s="10">
        <v>46128</v>
      </c>
      <c r="E8" s="10">
        <v>46302</v>
      </c>
      <c r="F8" s="3"/>
    </row>
    <row r="9" spans="1:6" x14ac:dyDescent="0.25">
      <c r="A9" s="4" t="s">
        <v>14</v>
      </c>
      <c r="B9" s="4" t="s">
        <v>5</v>
      </c>
      <c r="C9" s="7">
        <f>SUM([1]!Table1[[#This Row],[Physical
(100)]:[NOV/DEC
Challenge
(100)]])</f>
        <v>825</v>
      </c>
      <c r="D9" s="8">
        <v>46113</v>
      </c>
      <c r="E9" s="4"/>
      <c r="F9" s="4"/>
    </row>
    <row r="10" spans="1:6" x14ac:dyDescent="0.25">
      <c r="A10" s="3" t="s">
        <v>15</v>
      </c>
      <c r="B10" s="3" t="s">
        <v>5</v>
      </c>
      <c r="C10" s="9">
        <f>SUM([1]!Table1[[#This Row],[Physical
(100)]:[NOV/DEC
Challenge
(100)]])</f>
        <v>1125</v>
      </c>
      <c r="D10" s="10">
        <v>46113</v>
      </c>
      <c r="E10" s="10">
        <v>46190</v>
      </c>
      <c r="F10" s="10">
        <v>46209</v>
      </c>
    </row>
    <row r="11" spans="1:6" x14ac:dyDescent="0.25">
      <c r="A11" s="4" t="s">
        <v>16</v>
      </c>
      <c r="B11" s="4" t="s">
        <v>3</v>
      </c>
      <c r="C11" s="7">
        <f>SUM([1]!Table1[[#This Row],[Physical
(100)]:[NOV/DEC
Challenge
(100)]])</f>
        <v>50</v>
      </c>
      <c r="D11" s="4"/>
      <c r="E11" s="4"/>
      <c r="F11" s="4"/>
    </row>
    <row r="12" spans="1:6" x14ac:dyDescent="0.25">
      <c r="A12" s="3" t="s">
        <v>17</v>
      </c>
      <c r="B12" s="3" t="s">
        <v>18</v>
      </c>
      <c r="C12" s="9">
        <f>SUM([1]!Table1[[#This Row],[Physical
(100)]:[NOV/DEC
Challenge
(100)]])</f>
        <v>350</v>
      </c>
      <c r="D12" s="3"/>
      <c r="E12" s="3"/>
      <c r="F12" s="3"/>
    </row>
    <row r="13" spans="1:6" x14ac:dyDescent="0.25">
      <c r="A13" s="4" t="s">
        <v>19</v>
      </c>
      <c r="B13" s="4" t="s">
        <v>18</v>
      </c>
      <c r="C13" s="7">
        <f>SUM([1]!Table1[[#This Row],[Physical
(100)]:[NOV/DEC
Challenge
(100)]])</f>
        <v>375</v>
      </c>
      <c r="D13" s="4"/>
      <c r="E13" s="4"/>
      <c r="F13" s="4"/>
    </row>
    <row r="14" spans="1:6" x14ac:dyDescent="0.25">
      <c r="A14" s="3" t="s">
        <v>20</v>
      </c>
      <c r="B14" s="3" t="s">
        <v>5</v>
      </c>
      <c r="C14" s="9">
        <f>SUM([1]!Table1[[#This Row],[Physical
(100)]:[NOV/DEC
Challenge
(100)]])</f>
        <v>600</v>
      </c>
      <c r="D14" s="10">
        <v>46261</v>
      </c>
      <c r="E14" s="3"/>
      <c r="F14" s="3"/>
    </row>
    <row r="15" spans="1:6" x14ac:dyDescent="0.25">
      <c r="A15" s="4" t="s">
        <v>21</v>
      </c>
      <c r="B15" s="4" t="s">
        <v>9</v>
      </c>
      <c r="C15" s="7">
        <f>SUM([1]!Table1[[#This Row],[Physical
(100)]:[NOV/DEC
Challenge
(100)]])</f>
        <v>925</v>
      </c>
      <c r="D15" s="8">
        <v>46619</v>
      </c>
      <c r="E15" s="8">
        <v>46247</v>
      </c>
      <c r="F15" s="4"/>
    </row>
    <row r="16" spans="1:6" x14ac:dyDescent="0.25">
      <c r="A16" s="3" t="s">
        <v>22</v>
      </c>
      <c r="B16" s="3" t="s">
        <v>23</v>
      </c>
      <c r="C16" s="9">
        <f>SUM([1]!Table1[[#This Row],[Physical
(100)]:[NOV/DEC
Challenge
(100)]])</f>
        <v>475</v>
      </c>
      <c r="D16" s="10">
        <v>46113</v>
      </c>
      <c r="E16" s="3"/>
      <c r="F16" s="3"/>
    </row>
    <row r="17" spans="1:6" x14ac:dyDescent="0.25">
      <c r="A17" s="4" t="s">
        <v>24</v>
      </c>
      <c r="B17" s="4" t="s">
        <v>23</v>
      </c>
      <c r="C17" s="7">
        <f>SUM([1]!Table1[[#This Row],[Physical
(100)]:[NOV/DEC
Challenge
(100)]])</f>
        <v>550</v>
      </c>
      <c r="D17" s="8">
        <v>46155</v>
      </c>
      <c r="E17" s="4"/>
      <c r="F17" s="4"/>
    </row>
    <row r="18" spans="1:6" x14ac:dyDescent="0.25">
      <c r="A18" s="3" t="s">
        <v>25</v>
      </c>
      <c r="B18" s="3" t="s">
        <v>7</v>
      </c>
      <c r="C18" s="9">
        <f>SUM([1]!Table1[[#This Row],[Physical
(100)]:[NOV/DEC
Challenge
(100)]])</f>
        <v>525</v>
      </c>
      <c r="D18" s="10">
        <v>46247</v>
      </c>
      <c r="E18" s="3"/>
      <c r="F18" s="3"/>
    </row>
    <row r="19" spans="1:6" x14ac:dyDescent="0.25">
      <c r="A19" s="4" t="s">
        <v>26</v>
      </c>
      <c r="B19" s="4" t="s">
        <v>7</v>
      </c>
      <c r="C19" s="7">
        <f>SUM([1]!Table1[[#This Row],[Physical
(100)]:[NOV/DEC
Challenge
(100)]])</f>
        <v>500</v>
      </c>
      <c r="D19" s="8">
        <v>46092</v>
      </c>
      <c r="E19" s="4"/>
      <c r="F19" s="4"/>
    </row>
    <row r="20" spans="1:6" x14ac:dyDescent="0.25">
      <c r="A20" s="3" t="s">
        <v>27</v>
      </c>
      <c r="B20" s="3" t="s">
        <v>7</v>
      </c>
      <c r="C20" s="9">
        <f>SUM([1]!Table1[[#This Row],[Physical
(100)]:[NOV/DEC
Challenge
(100)]])</f>
        <v>500</v>
      </c>
      <c r="D20" s="10">
        <v>46092</v>
      </c>
      <c r="E20" s="3"/>
      <c r="F20" s="3"/>
    </row>
    <row r="21" spans="1:6" x14ac:dyDescent="0.25">
      <c r="A21" s="4" t="s">
        <v>28</v>
      </c>
      <c r="B21" s="4" t="s">
        <v>7</v>
      </c>
      <c r="C21" s="7">
        <f>SUM([1]!Table1[[#This Row],[Physical
(100)]:[NOV/DEC
Challenge
(100)]])</f>
        <v>525</v>
      </c>
      <c r="D21" s="8">
        <v>46092</v>
      </c>
      <c r="E21" s="4"/>
      <c r="F21" s="4"/>
    </row>
    <row r="22" spans="1:6" x14ac:dyDescent="0.25">
      <c r="A22" s="3" t="s">
        <v>29</v>
      </c>
      <c r="B22" s="3" t="s">
        <v>5</v>
      </c>
      <c r="C22" s="9">
        <f>SUM([1]!Table1[[#This Row],[Physical
(100)]:[NOV/DEC
Challenge
(100)]])</f>
        <v>575</v>
      </c>
      <c r="D22" s="11" t="s">
        <v>93</v>
      </c>
      <c r="E22" s="3"/>
      <c r="F22" s="3"/>
    </row>
    <row r="23" spans="1:6" x14ac:dyDescent="0.25">
      <c r="A23" s="4" t="s">
        <v>30</v>
      </c>
      <c r="B23" s="4" t="s">
        <v>7</v>
      </c>
      <c r="C23" s="7">
        <f>SUM([1]!Table1[[#This Row],[Physical
(100)]:[NOV/DEC
Challenge
(100)]])</f>
        <v>575</v>
      </c>
      <c r="D23" s="8">
        <v>46107</v>
      </c>
      <c r="E23" s="4"/>
      <c r="F23" s="4"/>
    </row>
    <row r="24" spans="1:6" x14ac:dyDescent="0.25">
      <c r="A24" s="3" t="s">
        <v>31</v>
      </c>
      <c r="B24" s="3" t="s">
        <v>5</v>
      </c>
      <c r="C24" s="9">
        <f>SUM([1]!Table1[[#This Row],[Physical
(100)]:[NOV/DEC
Challenge
(100)]])</f>
        <v>625</v>
      </c>
      <c r="D24" s="10">
        <v>46302</v>
      </c>
      <c r="E24" s="3"/>
      <c r="F24" s="3"/>
    </row>
    <row r="25" spans="1:6" x14ac:dyDescent="0.25">
      <c r="A25" s="4" t="s">
        <v>32</v>
      </c>
      <c r="B25" s="4" t="s">
        <v>23</v>
      </c>
      <c r="C25" s="7">
        <f>SUM([1]!Table1[[#This Row],[Physical
(100)]:[NOV/DEC
Challenge
(100)]])</f>
        <v>775</v>
      </c>
      <c r="D25" s="8">
        <v>46268</v>
      </c>
      <c r="E25" s="4"/>
      <c r="F25" s="4"/>
    </row>
    <row r="26" spans="1:6" x14ac:dyDescent="0.25">
      <c r="A26" s="3" t="s">
        <v>33</v>
      </c>
      <c r="B26" s="3" t="s">
        <v>34</v>
      </c>
      <c r="C26" s="9">
        <f>SUM([1]!Table1[[#This Row],[Physical
(100)]:[NOV/DEC
Challenge
(100)]])</f>
        <v>425</v>
      </c>
      <c r="D26" s="3"/>
      <c r="E26" s="3"/>
      <c r="F26" s="3"/>
    </row>
    <row r="27" spans="1:6" x14ac:dyDescent="0.25">
      <c r="A27" s="4" t="s">
        <v>35</v>
      </c>
      <c r="B27" s="4" t="s">
        <v>23</v>
      </c>
      <c r="C27" s="7">
        <f>SUM([1]!Table1[[#This Row],[Physical
(100)]:[NOV/DEC
Challenge
(100)]])</f>
        <v>175</v>
      </c>
      <c r="D27" s="4"/>
      <c r="E27" s="4"/>
      <c r="F27" s="4"/>
    </row>
    <row r="28" spans="1:6" x14ac:dyDescent="0.25">
      <c r="A28" s="3" t="s">
        <v>36</v>
      </c>
      <c r="B28" s="3" t="s">
        <v>34</v>
      </c>
      <c r="C28" s="9">
        <f>SUM([1]!Table1[[#This Row],[Physical
(100)]:[NOV/DEC
Challenge
(100)]])</f>
        <v>100</v>
      </c>
      <c r="D28" s="3"/>
      <c r="E28" s="3"/>
      <c r="F28" s="3"/>
    </row>
    <row r="29" spans="1:6" x14ac:dyDescent="0.25">
      <c r="A29" s="4" t="s">
        <v>37</v>
      </c>
      <c r="B29" s="4" t="s">
        <v>7</v>
      </c>
      <c r="C29" s="7">
        <f>SUM([1]!Table1[[#This Row],[Physical
(100)]:[NOV/DEC
Challenge
(100)]])</f>
        <v>100</v>
      </c>
      <c r="D29" s="4"/>
      <c r="E29" s="4"/>
      <c r="F29" s="4"/>
    </row>
    <row r="30" spans="1:6" x14ac:dyDescent="0.25">
      <c r="A30" s="3" t="s">
        <v>38</v>
      </c>
      <c r="B30" s="3" t="s">
        <v>7</v>
      </c>
      <c r="C30" s="9">
        <f>SUM([1]!Table1[[#This Row],[Physical
(100)]:[NOV/DEC
Challenge
(100)]])</f>
        <v>825</v>
      </c>
      <c r="D30" s="10">
        <v>46128</v>
      </c>
      <c r="E30" s="10">
        <v>46296</v>
      </c>
      <c r="F30" s="3"/>
    </row>
    <row r="31" spans="1:6" x14ac:dyDescent="0.25">
      <c r="A31" s="4" t="s">
        <v>39</v>
      </c>
      <c r="B31" s="4" t="s">
        <v>18</v>
      </c>
      <c r="C31" s="7">
        <f>SUM([1]!Table1[[#This Row],[Physical
(100)]:[NOV/DEC
Challenge
(100)]])</f>
        <v>325</v>
      </c>
      <c r="D31" s="4"/>
      <c r="E31" s="4"/>
      <c r="F31" s="4"/>
    </row>
    <row r="32" spans="1:6" x14ac:dyDescent="0.25">
      <c r="A32" s="3" t="s">
        <v>40</v>
      </c>
      <c r="B32" s="3" t="s">
        <v>7</v>
      </c>
      <c r="C32" s="9">
        <f>SUM([1]!Table1[[#This Row],[Physical
(100)]:[NOV/DEC
Challenge
(100)]])</f>
        <v>300</v>
      </c>
      <c r="D32" s="3"/>
      <c r="E32" s="3"/>
      <c r="F32" s="3"/>
    </row>
    <row r="33" spans="1:6" x14ac:dyDescent="0.25">
      <c r="A33" s="4" t="s">
        <v>41</v>
      </c>
      <c r="B33" s="4" t="s">
        <v>34</v>
      </c>
      <c r="C33" s="7">
        <f>SUM([1]!Table1[[#This Row],[Physical
(100)]:[NOV/DEC
Challenge
(100)]])</f>
        <v>525</v>
      </c>
      <c r="D33" s="8">
        <v>46223</v>
      </c>
      <c r="E33" s="4"/>
      <c r="F33" s="4"/>
    </row>
    <row r="34" spans="1:6" x14ac:dyDescent="0.25">
      <c r="A34" s="3" t="s">
        <v>42</v>
      </c>
      <c r="B34" s="3" t="s">
        <v>7</v>
      </c>
      <c r="C34" s="9">
        <f>SUM([1]!Table1[[#This Row],[Physical
(100)]:[NOV/DEC
Challenge
(100)]])</f>
        <v>100</v>
      </c>
      <c r="D34" s="3"/>
      <c r="E34" s="3"/>
      <c r="F34" s="3"/>
    </row>
    <row r="35" spans="1:6" x14ac:dyDescent="0.25">
      <c r="A35" s="4" t="s">
        <v>43</v>
      </c>
      <c r="B35" s="4" t="s">
        <v>18</v>
      </c>
      <c r="C35" s="7">
        <f>SUM([1]!Table1[[#This Row],[Physical
(100)]:[NOV/DEC
Challenge
(100)]])</f>
        <v>100</v>
      </c>
      <c r="D35" s="4"/>
      <c r="E35" s="4"/>
      <c r="F35" s="4"/>
    </row>
    <row r="36" spans="1:6" x14ac:dyDescent="0.25">
      <c r="A36" s="3" t="s">
        <v>44</v>
      </c>
      <c r="B36" s="3" t="s">
        <v>18</v>
      </c>
      <c r="C36" s="9">
        <f>SUM([1]!Table1[[#This Row],[Physical
(100)]:[NOV/DEC
Challenge
(100)]])</f>
        <v>100</v>
      </c>
      <c r="D36" s="3"/>
      <c r="E36" s="3"/>
      <c r="F36" s="3"/>
    </row>
    <row r="37" spans="1:6" x14ac:dyDescent="0.25">
      <c r="A37" s="4" t="s">
        <v>45</v>
      </c>
      <c r="B37" s="4" t="s">
        <v>18</v>
      </c>
      <c r="C37" s="7">
        <f>SUM([1]!Table1[[#This Row],[Physical
(100)]:[NOV/DEC
Challenge
(100)]])</f>
        <v>100</v>
      </c>
      <c r="D37" s="4"/>
      <c r="E37" s="4"/>
      <c r="F37" s="4"/>
    </row>
    <row r="38" spans="1:6" x14ac:dyDescent="0.25">
      <c r="A38" s="3" t="s">
        <v>46</v>
      </c>
      <c r="B38" s="3" t="s">
        <v>18</v>
      </c>
      <c r="C38" s="9">
        <f>SUM([1]!Table1[[#This Row],[Physical
(100)]:[NOV/DEC
Challenge
(100)]])</f>
        <v>100</v>
      </c>
      <c r="D38" s="3"/>
      <c r="E38" s="3"/>
      <c r="F38" s="3"/>
    </row>
    <row r="39" spans="1:6" x14ac:dyDescent="0.25">
      <c r="A39" s="4" t="s">
        <v>47</v>
      </c>
      <c r="B39" s="4" t="s">
        <v>18</v>
      </c>
      <c r="C39" s="7">
        <f>SUM([1]!Table1[[#This Row],[Physical
(100)]:[NOV/DEC
Challenge
(100)]])</f>
        <v>200</v>
      </c>
      <c r="D39" s="4"/>
      <c r="E39" s="4"/>
      <c r="F39" s="4"/>
    </row>
    <row r="40" spans="1:6" x14ac:dyDescent="0.25">
      <c r="A40" s="3" t="s">
        <v>48</v>
      </c>
      <c r="B40" s="3" t="s">
        <v>18</v>
      </c>
      <c r="C40" s="9">
        <f>SUM([1]!Table1[[#This Row],[Physical
(100)]:[NOV/DEC
Challenge
(100)]])</f>
        <v>100</v>
      </c>
      <c r="D40" s="3"/>
      <c r="E40" s="3"/>
      <c r="F40" s="3"/>
    </row>
    <row r="41" spans="1:6" x14ac:dyDescent="0.25">
      <c r="A41" s="4" t="s">
        <v>49</v>
      </c>
      <c r="B41" s="4" t="s">
        <v>18</v>
      </c>
      <c r="C41" s="7">
        <f>SUM([1]!Table1[[#This Row],[Physical
(100)]:[NOV/DEC
Challenge
(100)]])</f>
        <v>100</v>
      </c>
      <c r="D41" s="4"/>
      <c r="E41" s="4"/>
      <c r="F41" s="4"/>
    </row>
    <row r="42" spans="1:6" x14ac:dyDescent="0.25">
      <c r="A42" s="3" t="s">
        <v>50</v>
      </c>
      <c r="B42" s="3" t="s">
        <v>18</v>
      </c>
      <c r="C42" s="9">
        <f>SUM([1]!Table1[[#This Row],[Physical
(100)]:[NOV/DEC
Challenge
(100)]])</f>
        <v>950</v>
      </c>
      <c r="D42" s="10">
        <v>46148</v>
      </c>
      <c r="E42" s="10">
        <v>46240</v>
      </c>
      <c r="F42" s="3"/>
    </row>
    <row r="43" spans="1:6" x14ac:dyDescent="0.25">
      <c r="A43" s="4" t="s">
        <v>51</v>
      </c>
      <c r="B43" s="4" t="s">
        <v>7</v>
      </c>
      <c r="C43" s="7">
        <f>SUM([1]!Table1[[#This Row],[Physical
(100)]:[NOV/DEC
Challenge
(100)]])</f>
        <v>200</v>
      </c>
      <c r="D43" s="4"/>
      <c r="E43" s="4"/>
      <c r="F43" s="4"/>
    </row>
    <row r="44" spans="1:6" x14ac:dyDescent="0.25">
      <c r="A44" s="3" t="s">
        <v>52</v>
      </c>
      <c r="B44" s="3" t="s">
        <v>7</v>
      </c>
      <c r="C44" s="9">
        <f>SUM([1]!Table1[[#This Row],[Physical
(100)]:[NOV/DEC
Challenge
(100)]])</f>
        <v>500</v>
      </c>
      <c r="D44" s="10">
        <v>46202</v>
      </c>
      <c r="E44" s="3"/>
      <c r="F44" s="3"/>
    </row>
    <row r="45" spans="1:6" x14ac:dyDescent="0.25">
      <c r="A45" s="4" t="s">
        <v>53</v>
      </c>
      <c r="B45" s="4" t="s">
        <v>7</v>
      </c>
      <c r="C45" s="7">
        <f>SUM([1]!Table1[[#This Row],[Physical
(100)]:[NOV/DEC
Challenge
(100)]])</f>
        <v>100</v>
      </c>
      <c r="D45" s="8">
        <v>46202</v>
      </c>
      <c r="E45" s="4"/>
      <c r="F45" s="4"/>
    </row>
    <row r="46" spans="1:6" x14ac:dyDescent="0.25">
      <c r="A46" s="3" t="s">
        <v>54</v>
      </c>
      <c r="B46" s="3" t="s">
        <v>5</v>
      </c>
      <c r="C46" s="9">
        <f>SUM([1]!Table1[[#This Row],[Physical
(100)]:[NOV/DEC
Challenge
(100)]])</f>
        <v>200</v>
      </c>
      <c r="D46" s="3"/>
      <c r="E46" s="3"/>
      <c r="F46" s="3"/>
    </row>
    <row r="47" spans="1:6" x14ac:dyDescent="0.25">
      <c r="A47" s="4" t="s">
        <v>55</v>
      </c>
      <c r="B47" s="4" t="s">
        <v>7</v>
      </c>
      <c r="C47" s="7">
        <f>SUM([1]!Table1[[#This Row],[Physical
(100)]:[NOV/DEC
Challenge
(100)]])</f>
        <v>550</v>
      </c>
      <c r="D47" s="8">
        <v>46163</v>
      </c>
      <c r="E47" s="4"/>
      <c r="F47" s="4"/>
    </row>
    <row r="48" spans="1:6" x14ac:dyDescent="0.25">
      <c r="A48" s="3" t="s">
        <v>56</v>
      </c>
      <c r="B48" s="3" t="s">
        <v>9</v>
      </c>
      <c r="C48" s="9">
        <f>SUM([1]!Table1[[#This Row],[Physical
(100)]:[NOV/DEC
Challenge
(100)]])</f>
        <v>825</v>
      </c>
      <c r="D48" s="10">
        <v>46174</v>
      </c>
      <c r="E48" s="10">
        <v>46268</v>
      </c>
      <c r="F48" s="3"/>
    </row>
    <row r="49" spans="1:6" x14ac:dyDescent="0.25">
      <c r="A49" s="4" t="s">
        <v>57</v>
      </c>
      <c r="B49" s="4" t="s">
        <v>7</v>
      </c>
      <c r="C49" s="7">
        <f>SUM([1]!Table1[[#This Row],[Physical
(100)]:[NOV/DEC
Challenge
(100)]])</f>
        <v>575</v>
      </c>
      <c r="D49" s="8">
        <v>46174</v>
      </c>
      <c r="E49" s="4"/>
      <c r="F49" s="4"/>
    </row>
    <row r="50" spans="1:6" x14ac:dyDescent="0.25">
      <c r="A50" s="3" t="s">
        <v>58</v>
      </c>
      <c r="B50" s="3" t="s">
        <v>5</v>
      </c>
      <c r="C50" s="9">
        <f>SUM([1]!Table1[[#This Row],[Physical
(100)]:[NOV/DEC
Challenge
(100)]])</f>
        <v>500</v>
      </c>
      <c r="D50" s="10">
        <v>46190</v>
      </c>
      <c r="E50" s="3"/>
      <c r="F50" s="3"/>
    </row>
    <row r="51" spans="1:6" x14ac:dyDescent="0.25">
      <c r="A51" s="4" t="s">
        <v>59</v>
      </c>
      <c r="B51" s="4" t="s">
        <v>23</v>
      </c>
      <c r="C51" s="7">
        <f>SUM([1]!Table1[[#This Row],[Physical
(100)]:[NOV/DEC
Challenge
(100)]])</f>
        <v>100</v>
      </c>
      <c r="D51" s="4"/>
      <c r="E51" s="4"/>
      <c r="F51" s="4"/>
    </row>
    <row r="52" spans="1:6" x14ac:dyDescent="0.25">
      <c r="A52" s="3" t="s">
        <v>60</v>
      </c>
      <c r="B52" s="3" t="s">
        <v>5</v>
      </c>
      <c r="C52" s="9">
        <f>SUM([1]!Table1[[#This Row],[Physical
(100)]:[NOV/DEC
Challenge
(100)]])</f>
        <v>550</v>
      </c>
      <c r="D52" s="10">
        <v>46202</v>
      </c>
      <c r="E52" s="3"/>
      <c r="F52" s="3"/>
    </row>
    <row r="53" spans="1:6" x14ac:dyDescent="0.25">
      <c r="A53" s="4" t="s">
        <v>61</v>
      </c>
      <c r="B53" s="4" t="s">
        <v>34</v>
      </c>
      <c r="C53" s="7">
        <f>SUM([1]!Table1[[#This Row],[Physical
(100)]:[NOV/DEC
Challenge
(100)]])</f>
        <v>525</v>
      </c>
      <c r="D53" s="8">
        <v>46202</v>
      </c>
      <c r="E53" s="4"/>
      <c r="F53" s="4"/>
    </row>
    <row r="54" spans="1:6" x14ac:dyDescent="0.25">
      <c r="A54" s="3" t="s">
        <v>62</v>
      </c>
      <c r="B54" s="3" t="s">
        <v>3</v>
      </c>
      <c r="C54" s="9">
        <f>SUM([1]!Table1[[#This Row],[Physical
(100)]:[NOV/DEC
Challenge
(100)]])</f>
        <v>500</v>
      </c>
      <c r="D54" s="10">
        <v>46212</v>
      </c>
      <c r="E54" s="3"/>
      <c r="F54" s="3"/>
    </row>
    <row r="55" spans="1:6" x14ac:dyDescent="0.25">
      <c r="A55" s="4" t="s">
        <v>63</v>
      </c>
      <c r="B55" s="4" t="s">
        <v>12</v>
      </c>
      <c r="C55" s="7">
        <f>SUM([1]!Table1[[#This Row],[Physical
(100)]:[NOV/DEC
Challenge
(100)]])</f>
        <v>400</v>
      </c>
      <c r="D55" s="4"/>
      <c r="E55" s="4"/>
      <c r="F55" s="4"/>
    </row>
    <row r="56" spans="1:6" x14ac:dyDescent="0.25">
      <c r="A56" s="3" t="s">
        <v>64</v>
      </c>
      <c r="B56" s="3" t="s">
        <v>5</v>
      </c>
      <c r="C56" s="9">
        <f>SUM([1]!Table1[[#This Row],[Physical
(100)]:[NOV/DEC
Challenge
(100)]])</f>
        <v>500</v>
      </c>
      <c r="D56" s="10">
        <v>46223</v>
      </c>
      <c r="E56" s="3"/>
      <c r="F56" s="3"/>
    </row>
    <row r="57" spans="1:6" x14ac:dyDescent="0.25">
      <c r="A57" s="4" t="s">
        <v>65</v>
      </c>
      <c r="B57" s="4" t="s">
        <v>9</v>
      </c>
      <c r="C57" s="7">
        <f>SUM([1]!Table1[[#This Row],[Physical
(100)]:[NOV/DEC
Challenge
(100)]])</f>
        <v>200</v>
      </c>
      <c r="D57" s="8"/>
      <c r="E57" s="4"/>
      <c r="F57" s="4"/>
    </row>
    <row r="58" spans="1:6" x14ac:dyDescent="0.25">
      <c r="A58" s="3" t="s">
        <v>66</v>
      </c>
      <c r="B58" s="3" t="s">
        <v>9</v>
      </c>
      <c r="C58" s="9">
        <f>SUM([1]!Table1[[#This Row],[Physical
(100)]:[NOV/DEC
Challenge
(100)]])</f>
        <v>550</v>
      </c>
      <c r="D58" s="10">
        <v>46233</v>
      </c>
      <c r="E58" s="3"/>
      <c r="F58" s="3"/>
    </row>
    <row r="59" spans="1:6" x14ac:dyDescent="0.25">
      <c r="A59" s="4" t="s">
        <v>71</v>
      </c>
      <c r="B59" s="4" t="s">
        <v>5</v>
      </c>
      <c r="C59" s="7">
        <f>SUM([1]!Table1[[#This Row],[Physical
(100)]:[NOV/DEC
Challenge
(100)]])</f>
        <v>550</v>
      </c>
      <c r="D59" s="8">
        <v>46240</v>
      </c>
      <c r="E59" s="4"/>
      <c r="F59" s="4"/>
    </row>
    <row r="60" spans="1:6" x14ac:dyDescent="0.25">
      <c r="A60" s="3" t="s">
        <v>72</v>
      </c>
      <c r="B60" s="3" t="s">
        <v>73</v>
      </c>
      <c r="C60" s="9">
        <f>SUM([1]!Table1[[#This Row],[Physical
(100)]:[NOV/DEC
Challenge
(100)]])</f>
        <v>525</v>
      </c>
      <c r="D60" s="10">
        <v>46240</v>
      </c>
      <c r="E60" s="3"/>
      <c r="F60" s="3"/>
    </row>
    <row r="61" spans="1:6" x14ac:dyDescent="0.25">
      <c r="A61" s="4" t="s">
        <v>74</v>
      </c>
      <c r="B61" s="4" t="s">
        <v>9</v>
      </c>
      <c r="C61" s="7">
        <f>SUM([1]!Table1[[#This Row],[Physical
(100)]:[NOV/DEC
Challenge
(100)]])</f>
        <v>550</v>
      </c>
      <c r="D61" s="8">
        <v>46279</v>
      </c>
      <c r="E61" s="4"/>
      <c r="F61" s="4"/>
    </row>
    <row r="62" spans="1:6" x14ac:dyDescent="0.25">
      <c r="A62" s="3" t="s">
        <v>75</v>
      </c>
      <c r="B62" s="3" t="s">
        <v>76</v>
      </c>
      <c r="C62" s="3">
        <f>SUM([1]!Table1[[#This Row],[Physical
(100)]:[NOV/DEC
Challenge
(100)]])</f>
        <v>150</v>
      </c>
      <c r="D62" s="3"/>
      <c r="E62" s="3"/>
      <c r="F62" s="3"/>
    </row>
    <row r="63" spans="1:6" x14ac:dyDescent="0.25">
      <c r="A63" s="4" t="s">
        <v>77</v>
      </c>
      <c r="B63" s="4" t="s">
        <v>18</v>
      </c>
      <c r="C63" s="7">
        <f>SUM([1]!Table1[[#This Row],[Physical
(100)]:[NOV/DEC
Challenge
(100)]])</f>
        <v>575</v>
      </c>
      <c r="D63" s="11" t="s">
        <v>93</v>
      </c>
      <c r="E63" s="4"/>
      <c r="F63" s="4"/>
    </row>
    <row r="64" spans="1:6" x14ac:dyDescent="0.25">
      <c r="A64" s="3" t="s">
        <v>78</v>
      </c>
      <c r="B64" s="3" t="s">
        <v>5</v>
      </c>
      <c r="C64" s="9">
        <f>SUM([1]!Table1[[#This Row],[Physical
(100)]:[NOV/DEC
Challenge
(100)]])</f>
        <v>325</v>
      </c>
      <c r="D64" s="3"/>
      <c r="E64" s="3"/>
      <c r="F64" s="3"/>
    </row>
    <row r="65" spans="1:6" x14ac:dyDescent="0.25">
      <c r="A65" s="4" t="s">
        <v>79</v>
      </c>
      <c r="B65" s="4" t="s">
        <v>9</v>
      </c>
      <c r="C65" s="7">
        <f>SUM([1]!Table1[[#This Row],[Physical
(100)]:[NOV/DEC
Challenge
(100)]])</f>
        <v>375</v>
      </c>
      <c r="D65" s="4"/>
      <c r="E65" s="4"/>
      <c r="F65" s="4"/>
    </row>
    <row r="66" spans="1:6" x14ac:dyDescent="0.25">
      <c r="A66" s="3" t="s">
        <v>80</v>
      </c>
      <c r="B66" s="3" t="s">
        <v>5</v>
      </c>
      <c r="C66" s="9">
        <f>SUM([1]!Table1[[#This Row],[Physical
(100)]:[NOV/DEC
Challenge
(100)]])</f>
        <v>550</v>
      </c>
      <c r="D66" s="10">
        <v>46261</v>
      </c>
      <c r="E66" s="3"/>
      <c r="F66" s="3"/>
    </row>
    <row r="67" spans="1:6" x14ac:dyDescent="0.25">
      <c r="A67" s="4" t="s">
        <v>81</v>
      </c>
      <c r="B67" s="4" t="s">
        <v>9</v>
      </c>
      <c r="C67" s="7">
        <f>SUM([1]!Table1[[#This Row],[Physical
(100)]:[NOV/DEC
Challenge
(100)]])</f>
        <v>550</v>
      </c>
      <c r="D67" s="8">
        <v>46268</v>
      </c>
      <c r="E67" s="4"/>
      <c r="F67" s="4"/>
    </row>
    <row r="68" spans="1:6" x14ac:dyDescent="0.25">
      <c r="A68" s="3" t="s">
        <v>82</v>
      </c>
      <c r="B68" s="3" t="s">
        <v>83</v>
      </c>
      <c r="C68" s="9">
        <f>SUM([1]!Table1[[#This Row],[Physical
(100)]:[NOV/DEC
Challenge
(100)]])</f>
        <v>500</v>
      </c>
      <c r="D68" s="10">
        <v>46275</v>
      </c>
      <c r="E68" s="3"/>
      <c r="F68" s="3"/>
    </row>
    <row r="69" spans="1:6" x14ac:dyDescent="0.25">
      <c r="A69" s="4" t="s">
        <v>84</v>
      </c>
      <c r="B69" s="4" t="s">
        <v>5</v>
      </c>
      <c r="C69" s="7">
        <f>SUM([1]!Table1[[#This Row],[Physical
(100)]:[NOV/DEC
Challenge
(100)]])</f>
        <v>525</v>
      </c>
      <c r="D69" s="8">
        <v>46275</v>
      </c>
      <c r="E69" s="4"/>
      <c r="F69" s="4"/>
    </row>
    <row r="70" spans="1:6" x14ac:dyDescent="0.25">
      <c r="A70" s="3" t="s">
        <v>85</v>
      </c>
      <c r="B70" s="3" t="s">
        <v>5</v>
      </c>
      <c r="C70" s="9">
        <f>SUM([1]!Table1[[#This Row],[Physical
(100)]:[NOV/DEC
Challenge
(100)]])</f>
        <v>350</v>
      </c>
      <c r="D70" s="3"/>
      <c r="E70" s="3"/>
      <c r="F70" s="3"/>
    </row>
    <row r="71" spans="1:6" x14ac:dyDescent="0.25">
      <c r="A71" s="4" t="s">
        <v>86</v>
      </c>
      <c r="B71" s="4" t="s">
        <v>34</v>
      </c>
      <c r="C71" s="7">
        <f>SUM([1]!Table1[[#This Row],[Physical
(100)]:[NOV/DEC
Challenge
(100)]])</f>
        <v>100</v>
      </c>
      <c r="D71" s="4"/>
      <c r="E71" s="4"/>
      <c r="F71" s="4"/>
    </row>
    <row r="72" spans="1:6" x14ac:dyDescent="0.25">
      <c r="A72" s="3" t="s">
        <v>87</v>
      </c>
      <c r="B72" s="3" t="s">
        <v>5</v>
      </c>
      <c r="C72" s="9">
        <f>SUM([1]!Table1[[#This Row],[Physical
(100)]:[NOV/DEC
Challenge
(100)]])</f>
        <v>375</v>
      </c>
      <c r="D72" s="3"/>
      <c r="E72" s="3"/>
      <c r="F72" s="3"/>
    </row>
    <row r="73" spans="1:6" x14ac:dyDescent="0.25">
      <c r="A73" s="4" t="s">
        <v>88</v>
      </c>
      <c r="B73" s="4" t="s">
        <v>23</v>
      </c>
      <c r="C73" s="7">
        <f>SUM([1]!Table1[[#This Row],[Physical
(100)]:[NOV/DEC
Challenge
(100)]])</f>
        <v>100</v>
      </c>
      <c r="D73" s="4"/>
      <c r="E73" s="4"/>
      <c r="F73" s="4"/>
    </row>
    <row r="74" spans="1:6" x14ac:dyDescent="0.25">
      <c r="A74" s="3" t="s">
        <v>89</v>
      </c>
      <c r="B74" s="3" t="s">
        <v>90</v>
      </c>
      <c r="C74" s="9">
        <f>SUM([1]!Table1[[#This Row],[Physical
(100)]:[NOV/DEC
Challenge
(100)]])</f>
        <v>425</v>
      </c>
      <c r="D74" s="3"/>
      <c r="E74" s="3"/>
      <c r="F74" s="3"/>
    </row>
    <row r="75" spans="1:6" x14ac:dyDescent="0.25">
      <c r="A75" s="4" t="s">
        <v>91</v>
      </c>
      <c r="B75" s="4" t="s">
        <v>23</v>
      </c>
      <c r="C75" s="7">
        <f>SUM([1]!Table1[[#This Row],[Physical
(100)]:[NOV/DEC
Challenge
(100)]])</f>
        <v>675</v>
      </c>
      <c r="D75" s="11" t="s">
        <v>93</v>
      </c>
      <c r="E75" s="4"/>
      <c r="F75" s="4"/>
    </row>
    <row r="76" spans="1:6" x14ac:dyDescent="0.25">
      <c r="A76" s="3" t="s">
        <v>92</v>
      </c>
      <c r="B76" s="3" t="s">
        <v>3</v>
      </c>
      <c r="C76" s="9">
        <f>SUM([1]!Table1[[#This Row],[Physical
(100)]:[NOV/DEC
Challenge
(100)]])</f>
        <v>225</v>
      </c>
      <c r="D76" s="3"/>
      <c r="E76" s="3"/>
      <c r="F76" s="3"/>
    </row>
  </sheetData>
  <conditionalFormatting sqref="C2:C76">
    <cfRule type="cellIs" dxfId="2" priority="1" operator="greaterThanOrEqual">
      <formula>1000</formula>
    </cfRule>
    <cfRule type="cellIs" dxfId="1" priority="2" operator="greaterThanOrEqual">
      <formula>800</formula>
    </cfRule>
    <cfRule type="cellIs" dxfId="0" priority="3" operator="greaterThanOrEqual">
      <formula>500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Caitlynn Weichert-Winkfield</dc:creator>
  <cp:lastModifiedBy>Caitlynn Weichert-Winkfield</cp:lastModifiedBy>
  <dcterms:created xsi:type="dcterms:W3CDTF">2026-07-28T13:58:52Z</dcterms:created>
  <dcterms:modified xsi:type="dcterms:W3CDTF">2026-10-07T19:23:53Z</dcterms:modified>
</cp:coreProperties>
</file>